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555" windowHeight="12315"/>
  </bookViews>
  <sheets>
    <sheet name="лбв" sheetId="1" r:id="rId1"/>
    <sheet name="лбг" sheetId="2" r:id="rId2"/>
    <sheet name="лбо" sheetId="3" r:id="rId3"/>
  </sheets>
  <calcPr calcId="145621"/>
</workbook>
</file>

<file path=xl/calcChain.xml><?xml version="1.0" encoding="utf-8"?>
<calcChain xmlns="http://schemas.openxmlformats.org/spreadsheetml/2006/main">
  <c r="B13" i="2" l="1"/>
  <c r="B18" i="1" l="1"/>
  <c r="B13" i="3"/>
  <c r="B8" i="1" l="1"/>
  <c r="B8" i="3" l="1"/>
  <c r="B8" i="2"/>
  <c r="B25" i="3" l="1"/>
  <c r="B25" i="2"/>
  <c r="B30" i="1" l="1"/>
</calcChain>
</file>

<file path=xl/sharedStrings.xml><?xml version="1.0" encoding="utf-8"?>
<sst xmlns="http://schemas.openxmlformats.org/spreadsheetml/2006/main" count="79" uniqueCount="37">
  <si>
    <t>ОТЧЕТ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</si>
  <si>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</si>
  <si>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</si>
  <si>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</si>
  <si>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</si>
  <si>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</si>
  <si>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</si>
  <si>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</si>
  <si>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</si>
  <si>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</si>
  <si>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</si>
  <si>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</si>
  <si>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</si>
  <si>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</si>
  <si>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</si>
  <si>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</si>
  <si>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</si>
  <si>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</si>
  <si>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</si>
  <si>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</si>
  <si>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</si>
  <si>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</si>
  <si>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</si>
  <si>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</si>
  <si>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- лагерь</t>
  </si>
  <si>
    <t>о привлечении и расходовании внебюджетных средств поступивших в</t>
  </si>
  <si>
    <t>"МБОУ Школа № 69" Приволжского района г.Казани</t>
  </si>
  <si>
    <t>за 2025 год (иные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</si>
  <si>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</si>
  <si>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</si>
  <si>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</si>
  <si>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за 2025 год (гос задание ЛБГ)</t>
  </si>
  <si>
    <t xml:space="preserve"> за 2025 год</t>
  </si>
  <si>
    <t>Остаток внебюджетных средств на 01.01.2025 года</t>
  </si>
  <si>
    <t>Всего получено внебюджетных средств в 2025 году,</t>
  </si>
  <si>
    <t>Расходы внебюджетных средств в 2025 году, из них: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</si>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</sst>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view="pageBreakPreview" zoomScaleNormal="100" zoomScaleSheetLayoutView="100" workbookViewId="0">
      <selection activeCell="B29" sqref="B29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21" t="s">
        <v>0</v>
      </c>
      <c r="B1" s="21"/>
    </row>
    <row r="2" spans="1:2" ht="18.75" x14ac:dyDescent="0.3">
      <c r="A2" s="22" t="s">
        <v>25</v>
      </c>
      <c r="B2" s="22"/>
    </row>
    <row r="3" spans="1:2" ht="18.75" x14ac:dyDescent="0.3">
      <c r="A3" s="21" t="s">
        <v>26</v>
      </c>
      <c r="B3" s="21"/>
    </row>
    <row r="4" spans="1:2" ht="18.75" x14ac:dyDescent="0.3">
      <c r="A4" s="21" t="s">
        <v>32</v>
      </c>
      <c r="B4" s="21"/>
    </row>
    <row r="5" spans="1:2" s="16" customFormat="1" ht="18.75" x14ac:dyDescent="0.3">
      <c r="A5" s="19"/>
      <c r="B5" s="19"/>
    </row>
    <row r="6" spans="1:2" ht="18.75" x14ac:dyDescent="0.3">
      <c r="A6" s="17" t="s">
        <v>20</v>
      </c>
      <c r="B6" s="18" t="s">
        <v>21</v>
      </c>
    </row>
    <row r="7" spans="1:2" ht="18.75" x14ac:dyDescent="0.25">
      <c r="A7" s="1" t="s">
        <v>33</v>
      </c>
      <c r="B7" s="15">
        <v>2426342.94</v>
      </c>
    </row>
    <row r="8" spans="1:2" ht="18.75" x14ac:dyDescent="0.25">
      <c r="A8" s="3" t="s">
        <v>34</v>
      </c>
      <c r="B8" s="20">
        <f>B10+B11+B12+B13+B14+B15+B16</f>
        <v>8876924</v>
      </c>
    </row>
    <row r="9" spans="1:2" ht="18.75" x14ac:dyDescent="0.25">
      <c r="A9" s="3" t="s">
        <v>1</v>
      </c>
      <c r="B9" s="20"/>
    </row>
    <row r="10" spans="1:2" ht="18.75" x14ac:dyDescent="0.25">
      <c r="A10" s="1" t="s">
        <v>2</v>
      </c>
      <c r="B10" s="2"/>
    </row>
    <row r="11" spans="1:2" ht="18.75" x14ac:dyDescent="0.25">
      <c r="A11" s="1" t="s">
        <v>3</v>
      </c>
      <c r="B11" s="2"/>
    </row>
    <row r="12" spans="1:2" ht="18.75" x14ac:dyDescent="0.25">
      <c r="A12" s="1" t="s">
        <v>4</v>
      </c>
      <c r="B12" s="14">
        <v>8664939.8000000007</v>
      </c>
    </row>
    <row r="13" spans="1:2" ht="18.75" x14ac:dyDescent="0.25">
      <c r="A13" s="1" t="s">
        <v>5</v>
      </c>
      <c r="B13" s="14">
        <v>61000</v>
      </c>
    </row>
    <row r="14" spans="1:2" ht="18.75" x14ac:dyDescent="0.25">
      <c r="A14" s="4" t="s">
        <v>6</v>
      </c>
      <c r="B14" s="2"/>
    </row>
    <row r="15" spans="1:2" ht="18.75" x14ac:dyDescent="0.25">
      <c r="A15" s="4" t="s">
        <v>7</v>
      </c>
      <c r="B15" s="14">
        <v>6591</v>
      </c>
    </row>
    <row r="16" spans="1:2" ht="18.75" x14ac:dyDescent="0.25">
      <c r="A16" s="4" t="s">
        <v>24</v>
      </c>
      <c r="B16" s="14">
        <v>144393.20000000001</v>
      </c>
    </row>
    <row r="17" spans="1:2" x14ac:dyDescent="0.25">
      <c r="A17" s="5"/>
      <c r="B17" s="6"/>
    </row>
    <row r="18" spans="1:2" ht="18.75" x14ac:dyDescent="0.25">
      <c r="A18" s="7" t="s">
        <v>35</v>
      </c>
      <c r="B18" s="15">
        <f>B19+B20+B21+B22+B23+B24+B25+B26+B27+B29</f>
        <v>9417600.3900000006</v>
      </c>
    </row>
    <row r="19" spans="1:2" ht="18.75" x14ac:dyDescent="0.25">
      <c r="A19" s="1" t="s">
        <v>8</v>
      </c>
      <c r="B19" s="2">
        <v>6590507.7999999998</v>
      </c>
    </row>
    <row r="20" spans="1:2" ht="18.75" x14ac:dyDescent="0.25">
      <c r="A20" s="1" t="s">
        <v>9</v>
      </c>
      <c r="B20" s="2"/>
    </row>
    <row r="21" spans="1:2" ht="18.75" x14ac:dyDescent="0.25">
      <c r="A21" s="1" t="s">
        <v>10</v>
      </c>
      <c r="B21" s="14">
        <v>11080.8</v>
      </c>
    </row>
    <row r="22" spans="1:2" ht="18.75" x14ac:dyDescent="0.25">
      <c r="A22" s="1" t="s">
        <v>11</v>
      </c>
      <c r="B22" s="2"/>
    </row>
    <row r="23" spans="1:2" ht="18.75" x14ac:dyDescent="0.25">
      <c r="A23" s="1" t="s">
        <v>12</v>
      </c>
      <c r="B23" s="14">
        <v>105892</v>
      </c>
    </row>
    <row r="24" spans="1:2" ht="18.75" x14ac:dyDescent="0.25">
      <c r="A24" s="1" t="s">
        <v>13</v>
      </c>
      <c r="B24" s="14">
        <v>1066056.53</v>
      </c>
    </row>
    <row r="25" spans="1:2" ht="18.75" x14ac:dyDescent="0.25">
      <c r="A25" s="1" t="s">
        <v>14</v>
      </c>
      <c r="B25" s="14">
        <v>150328.9</v>
      </c>
    </row>
    <row r="26" spans="1:2" ht="18.75" x14ac:dyDescent="0.25">
      <c r="A26" s="1" t="s">
        <v>15</v>
      </c>
      <c r="B26" s="14">
        <v>1377449.1</v>
      </c>
    </row>
    <row r="27" spans="1:2" ht="18.75" x14ac:dyDescent="0.25">
      <c r="A27" s="1" t="s">
        <v>16</v>
      </c>
      <c r="B27" s="14">
        <v>116285.26</v>
      </c>
    </row>
    <row r="28" spans="1:2" ht="18.75" x14ac:dyDescent="0.25">
      <c r="A28" s="1" t="s">
        <v>17</v>
      </c>
      <c r="B28" s="2">
        <v>6720.68</v>
      </c>
    </row>
    <row r="29" spans="1:2" ht="18.75" x14ac:dyDescent="0.25">
      <c r="A29" s="1" t="s">
        <v>18</v>
      </c>
      <c r="B29" s="2"/>
    </row>
    <row r="30" spans="1:2" ht="18.75" x14ac:dyDescent="0.25">
      <c r="A30" s="7" t="s">
        <v>36</v>
      </c>
      <c r="B30" s="15">
        <f>B7+B8-B18</f>
        <v>1885666.5499999989</v>
      </c>
    </row>
  </sheetData>
  <mergeCells count="5">
    <mergeCell ref="B8:B9"/>
    <mergeCell ref="A1:B1"/>
    <mergeCell ref="A2:B2"/>
    <mergeCell ref="A4:B4"/>
    <mergeCell ref="A3:B3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view="pageBreakPreview" zoomScaleNormal="100" zoomScaleSheetLayoutView="100" workbookViewId="0">
      <selection activeCell="A24" sqref="A24"/>
    </sheetView>
  </sheetViews>
  <sheetFormatPr defaultRowHeight="15" x14ac:dyDescent="0.25"/>
  <cols>
    <col min="1" max="1" width="74.42578125" bestFit="1" customWidth="1"/>
    <col min="2" max="2" width="25.140625" style="13" bestFit="1" customWidth="1"/>
  </cols>
  <sheetData>
    <row r="1" spans="1:2" ht="18.75" x14ac:dyDescent="0.3">
      <c r="A1" s="21" t="s">
        <v>0</v>
      </c>
      <c r="B1" s="21"/>
    </row>
    <row r="2" spans="1:2" ht="18.75" x14ac:dyDescent="0.3">
      <c r="A2" s="22" t="s">
        <v>19</v>
      </c>
      <c r="B2" s="22"/>
    </row>
    <row r="3" spans="1:2" ht="18.75" x14ac:dyDescent="0.3">
      <c r="A3" s="21" t="s">
        <v>26</v>
      </c>
      <c r="B3" s="21"/>
    </row>
    <row r="4" spans="1:2" ht="18.75" x14ac:dyDescent="0.3">
      <c r="A4" s="22" t="s">
        <v>31</v>
      </c>
      <c r="B4" s="21"/>
    </row>
    <row r="5" spans="1:2" ht="18" x14ac:dyDescent="0.35">
      <c r="A5" s="8"/>
      <c r="B5" s="9"/>
    </row>
    <row r="6" spans="1:2" ht="18.75" x14ac:dyDescent="0.3">
      <c r="A6" s="10" t="s">
        <v>20</v>
      </c>
      <c r="B6" s="11" t="s">
        <v>21</v>
      </c>
    </row>
    <row r="7" spans="1:2" ht="18.75" x14ac:dyDescent="0.25">
      <c r="A7" s="1" t="s">
        <v>28</v>
      </c>
      <c r="B7" s="12">
        <v>11305376.210000001</v>
      </c>
    </row>
    <row r="8" spans="1:2" ht="18.75" x14ac:dyDescent="0.25">
      <c r="A8" s="3" t="s">
        <v>29</v>
      </c>
      <c r="B8" s="20">
        <f>SUM(B10:B12)</f>
        <v>143238519.16</v>
      </c>
    </row>
    <row r="9" spans="1:2" ht="18.75" x14ac:dyDescent="0.25">
      <c r="A9" s="3" t="s">
        <v>1</v>
      </c>
      <c r="B9" s="20"/>
    </row>
    <row r="10" spans="1:2" ht="18.75" x14ac:dyDescent="0.25">
      <c r="A10" s="1" t="s">
        <v>22</v>
      </c>
      <c r="B10" s="14">
        <v>143238519.16</v>
      </c>
    </row>
    <row r="11" spans="1:2" ht="18.75" x14ac:dyDescent="0.25">
      <c r="A11" s="1" t="s">
        <v>23</v>
      </c>
      <c r="B11" s="2"/>
    </row>
    <row r="12" spans="1:2" ht="18.75" x14ac:dyDescent="0.25">
      <c r="A12" s="1" t="s">
        <v>4</v>
      </c>
      <c r="B12" s="2"/>
    </row>
    <row r="13" spans="1:2" ht="18.75" x14ac:dyDescent="0.25">
      <c r="A13" s="7" t="s">
        <v>30</v>
      </c>
      <c r="B13" s="12">
        <f>B14+B15+B16+B17+B18+B19+B20+B21+B22+B24</f>
        <v>144252439.16000003</v>
      </c>
    </row>
    <row r="14" spans="1:2" ht="18.75" x14ac:dyDescent="0.25">
      <c r="A14" s="1" t="s">
        <v>8</v>
      </c>
      <c r="B14" s="2">
        <v>121982063.8</v>
      </c>
    </row>
    <row r="15" spans="1:2" ht="18.75" x14ac:dyDescent="0.25">
      <c r="A15" s="1" t="s">
        <v>9</v>
      </c>
      <c r="B15" s="2"/>
    </row>
    <row r="16" spans="1:2" ht="18.75" x14ac:dyDescent="0.25">
      <c r="A16" s="1" t="s">
        <v>10</v>
      </c>
      <c r="B16" s="2">
        <v>21000</v>
      </c>
    </row>
    <row r="17" spans="1:2" ht="18.75" x14ac:dyDescent="0.25">
      <c r="A17" s="1" t="s">
        <v>11</v>
      </c>
      <c r="B17" s="2"/>
    </row>
    <row r="18" spans="1:2" ht="18.75" x14ac:dyDescent="0.25">
      <c r="A18" s="1" t="s">
        <v>12</v>
      </c>
      <c r="B18" s="14">
        <v>6022937.6600000001</v>
      </c>
    </row>
    <row r="19" spans="1:2" ht="18.75" x14ac:dyDescent="0.25">
      <c r="A19" s="1" t="s">
        <v>13</v>
      </c>
      <c r="B19" s="14">
        <v>537280.36</v>
      </c>
    </row>
    <row r="20" spans="1:2" ht="18.75" x14ac:dyDescent="0.25">
      <c r="A20" s="1" t="s">
        <v>14</v>
      </c>
      <c r="B20" s="14">
        <v>9005188.25</v>
      </c>
    </row>
    <row r="21" spans="1:2" ht="18.75" x14ac:dyDescent="0.25">
      <c r="A21" s="1" t="s">
        <v>15</v>
      </c>
      <c r="B21" s="14">
        <v>4206836.8</v>
      </c>
    </row>
    <row r="22" spans="1:2" ht="18.75" x14ac:dyDescent="0.25">
      <c r="A22" s="1" t="s">
        <v>16</v>
      </c>
      <c r="B22" s="2">
        <v>395386.3</v>
      </c>
    </row>
    <row r="23" spans="1:2" ht="18.75" x14ac:dyDescent="0.25">
      <c r="A23" s="1" t="s">
        <v>17</v>
      </c>
      <c r="B23" s="2"/>
    </row>
    <row r="24" spans="1:2" ht="18.75" x14ac:dyDescent="0.25">
      <c r="A24" s="1" t="s">
        <v>18</v>
      </c>
      <c r="B24" s="2">
        <v>2081745.99</v>
      </c>
    </row>
    <row r="25" spans="1:2" ht="18.75" x14ac:dyDescent="0.25">
      <c r="A25" s="7" t="s">
        <v>36</v>
      </c>
      <c r="B25" s="12">
        <f>B7+B8-B13</f>
        <v>10291456.209999979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view="pageBreakPreview" zoomScaleNormal="100" zoomScaleSheetLayoutView="100" workbookViewId="0">
      <selection activeCell="B23" sqref="B23"/>
    </sheetView>
  </sheetViews>
  <sheetFormatPr defaultRowHeight="15" x14ac:dyDescent="0.25"/>
  <cols>
    <col min="1" max="1" width="74.42578125" bestFit="1" customWidth="1"/>
    <col min="2" max="2" width="25.140625" style="13" bestFit="1" customWidth="1"/>
  </cols>
  <sheetData>
    <row r="1" spans="1:2" ht="18.75" x14ac:dyDescent="0.3">
      <c r="A1" s="21" t="s">
        <v>0</v>
      </c>
      <c r="B1" s="21"/>
    </row>
    <row r="2" spans="1:2" ht="18.75" x14ac:dyDescent="0.3">
      <c r="A2" s="22" t="s">
        <v>19</v>
      </c>
      <c r="B2" s="22"/>
    </row>
    <row r="3" spans="1:2" ht="18.75" x14ac:dyDescent="0.3">
      <c r="A3" s="21" t="s">
        <v>26</v>
      </c>
      <c r="B3" s="21"/>
    </row>
    <row r="4" spans="1:2" ht="18.75" x14ac:dyDescent="0.3">
      <c r="A4" s="22" t="s">
        <v>27</v>
      </c>
      <c r="B4" s="21"/>
    </row>
    <row r="5" spans="1:2" ht="18" x14ac:dyDescent="0.35">
      <c r="A5" s="8"/>
      <c r="B5" s="9"/>
    </row>
    <row r="6" spans="1:2" ht="18.75" x14ac:dyDescent="0.3">
      <c r="A6" s="10" t="s">
        <v>20</v>
      </c>
      <c r="B6" s="11" t="s">
        <v>21</v>
      </c>
    </row>
    <row r="7" spans="1:2" ht="18.75" x14ac:dyDescent="0.25">
      <c r="A7" s="1" t="s">
        <v>28</v>
      </c>
      <c r="B7" s="12">
        <v>107018.09</v>
      </c>
    </row>
    <row r="8" spans="1:2" ht="18.75" x14ac:dyDescent="0.25">
      <c r="A8" s="3" t="s">
        <v>29</v>
      </c>
      <c r="B8" s="20">
        <f>SUM(B10:B12)</f>
        <v>2057880.41</v>
      </c>
    </row>
    <row r="9" spans="1:2" ht="18.75" x14ac:dyDescent="0.25">
      <c r="A9" s="3" t="s">
        <v>1</v>
      </c>
      <c r="B9" s="20"/>
    </row>
    <row r="10" spans="1:2" ht="18.75" x14ac:dyDescent="0.25">
      <c r="A10" s="1" t="s">
        <v>22</v>
      </c>
      <c r="B10" s="14">
        <v>2057880.41</v>
      </c>
    </row>
    <row r="11" spans="1:2" ht="18.75" x14ac:dyDescent="0.25">
      <c r="A11" s="1" t="s">
        <v>23</v>
      </c>
      <c r="B11" s="2"/>
    </row>
    <row r="12" spans="1:2" ht="18.75" x14ac:dyDescent="0.25">
      <c r="A12" s="1" t="s">
        <v>4</v>
      </c>
      <c r="B12" s="2"/>
    </row>
    <row r="13" spans="1:2" ht="18.75" x14ac:dyDescent="0.25">
      <c r="A13" s="7" t="s">
        <v>30</v>
      </c>
      <c r="B13" s="12">
        <f>B14+B15+B16+B17+B18+B19+B20+B21+B22+B24</f>
        <v>2164574.5</v>
      </c>
    </row>
    <row r="14" spans="1:2" ht="18.75" x14ac:dyDescent="0.25">
      <c r="A14" s="1" t="s">
        <v>8</v>
      </c>
      <c r="B14" s="2">
        <v>1021424.96</v>
      </c>
    </row>
    <row r="15" spans="1:2" ht="18.75" x14ac:dyDescent="0.25">
      <c r="A15" s="1" t="s">
        <v>9</v>
      </c>
      <c r="B15" s="2"/>
    </row>
    <row r="16" spans="1:2" ht="18.75" x14ac:dyDescent="0.25">
      <c r="A16" s="1" t="s">
        <v>10</v>
      </c>
      <c r="B16" s="2"/>
    </row>
    <row r="17" spans="1:2" ht="18.75" x14ac:dyDescent="0.25">
      <c r="A17" s="1" t="s">
        <v>11</v>
      </c>
      <c r="B17" s="2"/>
    </row>
    <row r="18" spans="1:2" ht="18.75" x14ac:dyDescent="0.25">
      <c r="A18" s="1" t="s">
        <v>12</v>
      </c>
      <c r="B18" s="2"/>
    </row>
    <row r="19" spans="1:2" ht="18.75" x14ac:dyDescent="0.25">
      <c r="A19" s="1" t="s">
        <v>13</v>
      </c>
      <c r="B19" s="2"/>
    </row>
    <row r="20" spans="1:2" ht="18.75" x14ac:dyDescent="0.25">
      <c r="A20" s="1" t="s">
        <v>14</v>
      </c>
      <c r="B20" s="14">
        <v>1022009.82</v>
      </c>
    </row>
    <row r="21" spans="1:2" ht="18.75" x14ac:dyDescent="0.25">
      <c r="A21" s="1" t="s">
        <v>15</v>
      </c>
      <c r="B21" s="2"/>
    </row>
    <row r="22" spans="1:2" ht="18.75" x14ac:dyDescent="0.25">
      <c r="A22" s="1" t="s">
        <v>16</v>
      </c>
      <c r="B22" s="2">
        <v>121139.72</v>
      </c>
    </row>
    <row r="23" spans="1:2" ht="18.75" x14ac:dyDescent="0.25">
      <c r="A23" s="1" t="s">
        <v>17</v>
      </c>
      <c r="B23" s="2"/>
    </row>
    <row r="24" spans="1:2" ht="18.75" x14ac:dyDescent="0.25">
      <c r="A24" s="1" t="s">
        <v>18</v>
      </c>
      <c r="B24" s="2"/>
    </row>
    <row r="25" spans="1:2" ht="18.75" x14ac:dyDescent="0.25">
      <c r="A25" s="7" t="s">
        <v>36</v>
      </c>
      <c r="B25" s="12">
        <f>B7+B8-B13</f>
        <v>324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2023-01-19T07:54:58Z</cp:lastPrinted>
  <dcterms:created xsi:type="dcterms:W3CDTF">2023-01-18T13:52:01Z</dcterms:created>
  <dcterms:modified xsi:type="dcterms:W3CDTF">2026-02-06T17:07:02Z</dcterms:modified>
</cp:coreProperties>
</file>